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<sst xmlns="http://schemas.openxmlformats.org/spreadsheetml/2006/main" count="43" uniqueCount="24">
  <si>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年度</t>
  </si>
  <si>
    <t>国語A</t>
  </si>
  <si>
    <t>国語B</t>
  </si>
  <si>
    <t>算数A</t>
  </si>
  <si>
    <t>算数B</t>
  </si>
  <si>
    <t>理科</t>
  </si>
  <si>
    <t>国A</t>
  </si>
  <si>
    <t>国B</t>
  </si>
  <si>
    <t>算A</t>
  </si>
  <si>
    <t>算B</t>
  </si>
  <si>
    <t>理</t>
  </si>
  <si>
    <t>本校</t>
  </si>
  <si>
    <t>全国</t>
  </si>
  <si>
    <t>－</t>
  </si>
  <si>
    <t>西暦</t>
  </si>
  <si>
    <t>グラフ（カラー）</t>
  </si>
  <si>
    <t>全国の平均点との差</t>
  </si>
  <si>
    <t>計算領域（入力の必要はありません）</t>
  </si>
  <si>
    <t>グラフ（モノクロ）</t>
  </si>
  <si>
    <t>学力調査　全国平均値との比較グラフ</t>
  </si>
  <si>
    <t>※特定年度をグラフ化するときは、グレー領域の必要年度を範囲選択して、［挿入］→［グラフ］</t>
  </si>
  <si>
    <t>※自校と全国平均値との差の推移をグラフ化します。水色部に自校の平均値を数値を入力します。</t>
  </si>
  <si>
    <t>部に、その年度の自校の得点を入れるとグラフが作成されます</t>
  </si>
  <si>
    <t>部は、東日本大震災により全国平均値を算出しなかったので、H23の自校の平均値と同じ数値を入力して下さい。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</si>
</sst>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12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22"/>
      <name val="ＭＳ Ｐゴシック"/>
      <family val="3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Calibri"/>
      <family val="3"/>
    </font>
    <font>
      <sz val="11"/>
      <color theme="0" tint="-0.04997999966144562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47" fillId="0" borderId="10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48" fillId="0" borderId="0" xfId="0" applyFont="1" applyAlignment="1">
      <alignment horizontal="right" vertical="center"/>
    </xf>
    <xf numFmtId="176" fontId="48" fillId="33" borderId="10" xfId="0" applyNumberFormat="1" applyFon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176" fontId="49" fillId="34" borderId="0" xfId="0" applyNumberFormat="1" applyFont="1" applyFill="1" applyAlignment="1">
      <alignment vertical="center"/>
    </xf>
    <xf numFmtId="176" fontId="49" fillId="34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7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学力調査　正答率全国値との比較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2975"/>
          <c:w val="0.975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Sheet1!$Q$9</c:f>
              <c:strCache>
                <c:ptCount val="1"/>
                <c:pt idx="0">
                  <c:v>国A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Sheet1!$P$10:$P$22</c:f>
              <c:numCache/>
            </c:numRef>
          </c:cat>
          <c:val>
            <c:numRef>
              <c:f>Sheet1!$Q$10:$Q$22</c:f>
              <c:numCache/>
            </c:numRef>
          </c:val>
        </c:ser>
        <c:ser>
          <c:idx val="1"/>
          <c:order val="1"/>
          <c:tx>
            <c:strRef>
              <c:f>Sheet1!$R$9</c:f>
              <c:strCache>
                <c:ptCount val="1"/>
                <c:pt idx="0">
                  <c:v>国B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Sheet1!$P$10:$P$22</c:f>
              <c:numCache/>
            </c:numRef>
          </c:cat>
          <c:val>
            <c:numRef>
              <c:f>Sheet1!$R$10:$R$22</c:f>
              <c:numCache/>
            </c:numRef>
          </c:val>
        </c:ser>
        <c:ser>
          <c:idx val="2"/>
          <c:order val="2"/>
          <c:tx>
            <c:strRef>
              <c:f>Sheet1!$S$9</c:f>
              <c:strCache>
                <c:ptCount val="1"/>
                <c:pt idx="0">
                  <c:v>算A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Sheet1!$P$10:$P$22</c:f>
              <c:numCache/>
            </c:numRef>
          </c:cat>
          <c:val>
            <c:numRef>
              <c:f>Sheet1!$S$10:$S$22</c:f>
              <c:numCache/>
            </c:numRef>
          </c:val>
        </c:ser>
        <c:ser>
          <c:idx val="3"/>
          <c:order val="3"/>
          <c:tx>
            <c:strRef>
              <c:f>Sheet1!$T$9</c:f>
              <c:strCache>
                <c:ptCount val="1"/>
                <c:pt idx="0">
                  <c:v>算B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Sheet1!$P$10:$P$22</c:f>
              <c:numCache/>
            </c:numRef>
          </c:cat>
          <c:val>
            <c:numRef>
              <c:f>Sheet1!$T$10:$T$22</c:f>
              <c:numCache/>
            </c:numRef>
          </c:val>
        </c:ser>
        <c:overlap val="-27"/>
        <c:gapWidth val="219"/>
        <c:axId val="34626463"/>
        <c:axId val="43202712"/>
      </c:bar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43202712"/>
        <c:crosses val="autoZero"/>
        <c:auto val="1"/>
        <c:lblOffset val="100"/>
        <c:tickLblSkip val="1"/>
        <c:noMultiLvlLbl val="0"/>
      </c:catAx>
      <c:valAx>
        <c:axId val="43202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2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25"/>
          <c:w val="0.330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学力調査　正解率全国値との比較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3075"/>
          <c:w val="0.975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Sheet1!$Q$9</c:f>
              <c:strCache>
                <c:ptCount val="1"/>
                <c:pt idx="0">
                  <c:v>国A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Sheet1!$P$10:$P$26</c:f>
              <c:numCache/>
            </c:numRef>
          </c:cat>
          <c:val>
            <c:numRef>
              <c:f>Sheet1!$Q$10:$Q$26</c:f>
              <c:numCache/>
            </c:numRef>
          </c:val>
        </c:ser>
        <c:ser>
          <c:idx val="1"/>
          <c:order val="1"/>
          <c:tx>
            <c:strRef>
              <c:f>Sheet1!$R$9</c:f>
              <c:strCache>
                <c:ptCount val="1"/>
                <c:pt idx="0">
                  <c:v>国B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Sheet1!$P$10:$P$26</c:f>
              <c:numCache/>
            </c:numRef>
          </c:cat>
          <c:val>
            <c:numRef>
              <c:f>Sheet1!$R$10:$R$26</c:f>
              <c:numCache/>
            </c:numRef>
          </c:val>
        </c:ser>
        <c:ser>
          <c:idx val="2"/>
          <c:order val="2"/>
          <c:tx>
            <c:strRef>
              <c:f>Sheet1!$S$9</c:f>
              <c:strCache>
                <c:ptCount val="1"/>
                <c:pt idx="0">
                  <c:v>算A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Sheet1!$P$10:$P$26</c:f>
              <c:numCache/>
            </c:numRef>
          </c:cat>
          <c:val>
            <c:numRef>
              <c:f>Sheet1!$S$10:$S$26</c:f>
              <c:numCache/>
            </c:numRef>
          </c:val>
        </c:ser>
        <c:ser>
          <c:idx val="3"/>
          <c:order val="3"/>
          <c:tx>
            <c:strRef>
              <c:f>Sheet1!$T$9</c:f>
              <c:strCache>
                <c:ptCount val="1"/>
                <c:pt idx="0">
                  <c:v>算B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Sheet1!$P$10:$P$26</c:f>
              <c:numCache/>
            </c:numRef>
          </c:cat>
          <c:val>
            <c:numRef>
              <c:f>Sheet1!$T$10:$T$26</c:f>
              <c:numCache/>
            </c:numRef>
          </c:val>
        </c:ser>
        <c:overlap val="-27"/>
        <c:gapWidth val="219"/>
        <c:axId val="53280089"/>
        <c:axId val="9758754"/>
      </c:barChart>
      <c:catAx>
        <c:axId val="53280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58754"/>
        <c:crosses val="autoZero"/>
        <c:auto val="1"/>
        <c:lblOffset val="100"/>
        <c:tickLblSkip val="1"/>
        <c:noMultiLvlLbl val="0"/>
      </c:catAx>
      <c:valAx>
        <c:axId val="9758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80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90175"/>
          <c:w val="0.332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44</xdr:row>
      <xdr:rowOff>66675</xdr:rowOff>
    </xdr:from>
    <xdr:to>
      <xdr:col>13</xdr:col>
      <xdr:colOff>390525</xdr:colOff>
      <xdr:row>60</xdr:row>
      <xdr:rowOff>38100</xdr:rowOff>
    </xdr:to>
    <xdr:graphicFrame>
      <xdr:nvGraphicFramePr>
        <xdr:cNvPr id="1" name="グラフ 2"/>
        <xdr:cNvGraphicFramePr/>
      </xdr:nvGraphicFramePr>
      <xdr:xfrm>
        <a:off x="600075" y="7839075"/>
        <a:ext cx="38957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63</xdr:row>
      <xdr:rowOff>161925</xdr:rowOff>
    </xdr:from>
    <xdr:to>
      <xdr:col>13</xdr:col>
      <xdr:colOff>390525</xdr:colOff>
      <xdr:row>79</xdr:row>
      <xdr:rowOff>114300</xdr:rowOff>
    </xdr:to>
    <xdr:graphicFrame>
      <xdr:nvGraphicFramePr>
        <xdr:cNvPr id="2" name="グラフ 3"/>
        <xdr:cNvGraphicFramePr/>
      </xdr:nvGraphicFramePr>
      <xdr:xfrm>
        <a:off x="619125" y="11534775"/>
        <a:ext cx="3876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2" max="2" width="3.57421875" style="0" customWidth="1"/>
    <col min="3" max="12" width="4.57421875" style="0" customWidth="1"/>
    <col min="13" max="13" width="3.140625" style="0" customWidth="1"/>
    <col min="14" max="15" width="5.8515625" style="0" customWidth="1"/>
    <col min="16" max="16" width="3.421875" style="0" customWidth="1"/>
    <col min="17" max="23" width="5.8515625" style="0" customWidth="1"/>
  </cols>
  <sheetData>
    <row r="1" ht="27" customHeight="1">
      <c r="C1" s="23" t="s">
        <v>19</v>
      </c>
    </row>
    <row r="2" ht="13.5">
      <c r="O2" t="s">
        <v>21</v>
      </c>
    </row>
    <row r="3" spans="1:15" ht="13.5">
      <c r="A3" s="9" t="s">
        <v>14</v>
      </c>
      <c r="B3" s="8" t="s">
        <v>0</v>
      </c>
      <c r="C3" s="27" t="s">
        <v>1</v>
      </c>
      <c r="D3" s="27"/>
      <c r="E3" s="27" t="s">
        <v>2</v>
      </c>
      <c r="F3" s="27"/>
      <c r="G3" s="27" t="s">
        <v>3</v>
      </c>
      <c r="H3" s="27"/>
      <c r="I3" s="27" t="s">
        <v>4</v>
      </c>
      <c r="J3" s="27"/>
      <c r="K3" s="27" t="s">
        <v>5</v>
      </c>
      <c r="L3" s="27"/>
      <c r="M3" s="14"/>
      <c r="N3" s="20"/>
      <c r="O3" t="s">
        <v>20</v>
      </c>
    </row>
    <row r="4" spans="1:14" ht="13.5">
      <c r="A4" s="9"/>
      <c r="B4" s="2"/>
      <c r="C4" s="4" t="s">
        <v>11</v>
      </c>
      <c r="D4" s="5" t="s">
        <v>12</v>
      </c>
      <c r="E4" s="4" t="s">
        <v>11</v>
      </c>
      <c r="F4" s="5" t="s">
        <v>12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15"/>
      <c r="N4" s="21"/>
    </row>
    <row r="5" spans="1:21" ht="13.5">
      <c r="A5" s="9">
        <v>2007</v>
      </c>
      <c r="B5" s="2">
        <v>19</v>
      </c>
      <c r="C5" s="10"/>
      <c r="D5" s="3">
        <v>81.7</v>
      </c>
      <c r="E5" s="10"/>
      <c r="F5" s="3">
        <v>62</v>
      </c>
      <c r="G5" s="10"/>
      <c r="H5" s="3">
        <v>82.1</v>
      </c>
      <c r="I5" s="10"/>
      <c r="J5" s="3">
        <v>63.6</v>
      </c>
      <c r="K5" s="6"/>
      <c r="L5" s="7"/>
      <c r="M5" s="16"/>
      <c r="N5" s="21"/>
      <c r="Q5" s="1"/>
      <c r="R5" s="1"/>
      <c r="S5" s="1"/>
      <c r="T5" s="1"/>
      <c r="U5" s="1"/>
    </row>
    <row r="6" spans="1:21" ht="13.5">
      <c r="A6" s="9"/>
      <c r="B6" s="2"/>
      <c r="C6" s="25">
        <f>C5-D5</f>
        <v>-81.7</v>
      </c>
      <c r="D6" s="25"/>
      <c r="E6" s="25">
        <f>E5-F5</f>
        <v>-62</v>
      </c>
      <c r="F6" s="25"/>
      <c r="G6" s="25">
        <f>G5-H5</f>
        <v>-82.1</v>
      </c>
      <c r="H6" s="25"/>
      <c r="I6" s="25">
        <f>I5-J5</f>
        <v>-63.6</v>
      </c>
      <c r="J6" s="25"/>
      <c r="K6" s="26"/>
      <c r="L6" s="26"/>
      <c r="M6" s="17"/>
      <c r="N6" s="21"/>
      <c r="Q6" s="1" t="s">
        <v>17</v>
      </c>
      <c r="R6" s="1"/>
      <c r="S6" s="1"/>
      <c r="T6" s="1"/>
      <c r="U6" s="1"/>
    </row>
    <row r="7" spans="1:21" ht="13.5">
      <c r="A7" s="9">
        <v>2008</v>
      </c>
      <c r="B7" s="2">
        <v>20</v>
      </c>
      <c r="C7" s="10"/>
      <c r="D7" s="3">
        <v>65.4</v>
      </c>
      <c r="E7" s="10"/>
      <c r="F7" s="3">
        <v>50.5</v>
      </c>
      <c r="G7" s="10"/>
      <c r="H7" s="3">
        <v>72.2</v>
      </c>
      <c r="I7" s="10"/>
      <c r="J7" s="3">
        <v>51.6</v>
      </c>
      <c r="K7" s="6"/>
      <c r="L7" s="7"/>
      <c r="M7" s="16"/>
      <c r="N7" s="21"/>
      <c r="P7" s="11" t="s">
        <v>16</v>
      </c>
      <c r="Q7" s="12"/>
      <c r="R7" s="12"/>
      <c r="S7" s="12"/>
      <c r="T7" s="12"/>
      <c r="U7" s="12"/>
    </row>
    <row r="8" spans="1:21" ht="13.5">
      <c r="A8" s="9"/>
      <c r="B8" s="2"/>
      <c r="C8" s="25">
        <f>C7-D7</f>
        <v>-65.4</v>
      </c>
      <c r="D8" s="25"/>
      <c r="E8" s="25">
        <f>E7-F7</f>
        <v>-50.5</v>
      </c>
      <c r="F8" s="25"/>
      <c r="G8" s="25">
        <f>G7-H7</f>
        <v>-72.2</v>
      </c>
      <c r="H8" s="25"/>
      <c r="I8" s="25">
        <f>I7-J7</f>
        <v>-51.6</v>
      </c>
      <c r="J8" s="25"/>
      <c r="K8" s="26"/>
      <c r="L8" s="26"/>
      <c r="M8" s="17"/>
      <c r="N8" s="21"/>
      <c r="P8" s="11"/>
      <c r="Q8" s="12"/>
      <c r="R8" s="12"/>
      <c r="S8" s="12"/>
      <c r="T8" s="12"/>
      <c r="U8" s="12"/>
    </row>
    <row r="9" spans="1:21" ht="13.5">
      <c r="A9" s="9">
        <v>2009</v>
      </c>
      <c r="B9" s="2">
        <v>21</v>
      </c>
      <c r="C9" s="10"/>
      <c r="D9" s="3">
        <v>70.8</v>
      </c>
      <c r="E9" s="10"/>
      <c r="F9" s="3">
        <v>50.5</v>
      </c>
      <c r="G9" s="10"/>
      <c r="H9" s="3">
        <v>78.7</v>
      </c>
      <c r="I9" s="10"/>
      <c r="J9" s="3">
        <v>54.8</v>
      </c>
      <c r="K9" s="6"/>
      <c r="L9" s="7"/>
      <c r="M9" s="16"/>
      <c r="N9" s="21"/>
      <c r="P9" s="11"/>
      <c r="Q9" s="11" t="s">
        <v>6</v>
      </c>
      <c r="R9" s="11" t="s">
        <v>7</v>
      </c>
      <c r="S9" s="11" t="s">
        <v>8</v>
      </c>
      <c r="T9" s="11" t="s">
        <v>9</v>
      </c>
      <c r="U9" s="11" t="s">
        <v>10</v>
      </c>
    </row>
    <row r="10" spans="1:21" ht="13.5">
      <c r="A10" s="9"/>
      <c r="B10" s="2"/>
      <c r="C10" s="25">
        <f>C9-D9</f>
        <v>-70.8</v>
      </c>
      <c r="D10" s="25"/>
      <c r="E10" s="25">
        <f>E9-F9</f>
        <v>-50.5</v>
      </c>
      <c r="F10" s="25"/>
      <c r="G10" s="25">
        <f>G9-H9</f>
        <v>-78.7</v>
      </c>
      <c r="H10" s="25"/>
      <c r="I10" s="25">
        <f>I9-J9</f>
        <v>-54.8</v>
      </c>
      <c r="J10" s="25"/>
      <c r="K10" s="26"/>
      <c r="L10" s="26"/>
      <c r="M10" s="17"/>
      <c r="N10" s="21"/>
      <c r="P10" s="11">
        <v>19</v>
      </c>
      <c r="Q10" s="12">
        <f>C6</f>
        <v>-81.7</v>
      </c>
      <c r="R10" s="12">
        <f>E6</f>
        <v>-62</v>
      </c>
      <c r="S10" s="12">
        <f>G6</f>
        <v>-82.1</v>
      </c>
      <c r="T10" s="12">
        <f>I6</f>
        <v>-63.6</v>
      </c>
      <c r="U10" s="13" t="s">
        <v>13</v>
      </c>
    </row>
    <row r="11" spans="1:21" ht="13.5">
      <c r="A11" s="9">
        <v>2010</v>
      </c>
      <c r="B11" s="2">
        <v>22</v>
      </c>
      <c r="C11" s="10"/>
      <c r="D11" s="3">
        <v>83.3</v>
      </c>
      <c r="E11" s="10"/>
      <c r="F11" s="3">
        <v>77.8</v>
      </c>
      <c r="G11" s="10"/>
      <c r="H11" s="3">
        <v>74.2</v>
      </c>
      <c r="I11" s="10"/>
      <c r="J11" s="3">
        <v>49.3</v>
      </c>
      <c r="K11" s="6"/>
      <c r="L11" s="7"/>
      <c r="M11" s="16"/>
      <c r="N11" s="21"/>
      <c r="P11" s="11">
        <v>20</v>
      </c>
      <c r="Q11" s="12">
        <f>C8</f>
        <v>-65.4</v>
      </c>
      <c r="R11" s="12">
        <f>E8</f>
        <v>-50.5</v>
      </c>
      <c r="S11" s="12">
        <f>G8</f>
        <v>-72.2</v>
      </c>
      <c r="T11" s="12">
        <f>I8</f>
        <v>-51.6</v>
      </c>
      <c r="U11" s="13" t="s">
        <v>13</v>
      </c>
    </row>
    <row r="12" spans="1:21" ht="13.5">
      <c r="A12" s="9"/>
      <c r="B12" s="2"/>
      <c r="C12" s="25">
        <f>C11-D11</f>
        <v>-83.3</v>
      </c>
      <c r="D12" s="25"/>
      <c r="E12" s="25">
        <f>E11-F11</f>
        <v>-77.8</v>
      </c>
      <c r="F12" s="25"/>
      <c r="G12" s="25">
        <f>G11-H11</f>
        <v>-74.2</v>
      </c>
      <c r="H12" s="25"/>
      <c r="I12" s="25">
        <f>I11-J11</f>
        <v>-49.3</v>
      </c>
      <c r="J12" s="25"/>
      <c r="K12" s="26"/>
      <c r="L12" s="26"/>
      <c r="M12" s="17"/>
      <c r="N12" s="21"/>
      <c r="P12" s="11">
        <v>21</v>
      </c>
      <c r="Q12" s="12">
        <f>C10</f>
        <v>-70.8</v>
      </c>
      <c r="R12" s="12">
        <f>E10</f>
        <v>-50.5</v>
      </c>
      <c r="S12" s="12">
        <f>G10</f>
        <v>-78.7</v>
      </c>
      <c r="T12" s="12">
        <f>I10</f>
        <v>-54.8</v>
      </c>
      <c r="U12" s="12">
        <f>K12</f>
        <v>0</v>
      </c>
    </row>
    <row r="13" spans="1:21" ht="13.5">
      <c r="A13" s="9">
        <v>2011</v>
      </c>
      <c r="B13" s="2">
        <v>23</v>
      </c>
      <c r="C13" s="10"/>
      <c r="D13" s="28"/>
      <c r="E13" s="10"/>
      <c r="F13" s="28"/>
      <c r="G13" s="10"/>
      <c r="H13" s="28"/>
      <c r="I13" s="10"/>
      <c r="J13" s="28"/>
      <c r="K13" s="6"/>
      <c r="L13" s="7"/>
      <c r="M13" s="16"/>
      <c r="N13" s="21"/>
      <c r="P13" s="11">
        <v>22</v>
      </c>
      <c r="Q13" s="12">
        <f>C12</f>
        <v>-83.3</v>
      </c>
      <c r="R13" s="12">
        <f>E12</f>
        <v>-77.8</v>
      </c>
      <c r="S13" s="12">
        <f>G12</f>
        <v>-74.2</v>
      </c>
      <c r="T13" s="12">
        <f>I12</f>
        <v>-49.3</v>
      </c>
      <c r="U13" s="13" t="s">
        <v>13</v>
      </c>
    </row>
    <row r="14" spans="1:21" ht="13.5">
      <c r="A14" s="9"/>
      <c r="B14" s="2"/>
      <c r="C14" s="25">
        <f>C13-D13</f>
        <v>0</v>
      </c>
      <c r="D14" s="25"/>
      <c r="E14" s="25">
        <f>E13-F13</f>
        <v>0</v>
      </c>
      <c r="F14" s="25"/>
      <c r="G14" s="25">
        <f>G13-H13</f>
        <v>0</v>
      </c>
      <c r="H14" s="25"/>
      <c r="I14" s="25">
        <f>I13-J13</f>
        <v>0</v>
      </c>
      <c r="J14" s="25"/>
      <c r="K14" s="26"/>
      <c r="L14" s="26"/>
      <c r="M14" s="17"/>
      <c r="N14" s="21"/>
      <c r="P14" s="11">
        <v>23</v>
      </c>
      <c r="Q14" s="12">
        <f>C14</f>
        <v>0</v>
      </c>
      <c r="R14" s="12">
        <f>E14</f>
        <v>0</v>
      </c>
      <c r="S14" s="12">
        <f>G14</f>
        <v>0</v>
      </c>
      <c r="T14" s="12">
        <f>I14</f>
        <v>0</v>
      </c>
      <c r="U14" s="13" t="s">
        <v>13</v>
      </c>
    </row>
    <row r="15" spans="1:21" ht="13.5">
      <c r="A15" s="9">
        <v>2012</v>
      </c>
      <c r="B15" s="2">
        <v>24</v>
      </c>
      <c r="C15" s="10"/>
      <c r="D15" s="3">
        <v>81.6</v>
      </c>
      <c r="E15" s="10"/>
      <c r="F15" s="3">
        <v>55.6</v>
      </c>
      <c r="G15" s="10"/>
      <c r="H15" s="3">
        <v>73.3</v>
      </c>
      <c r="I15" s="10"/>
      <c r="J15" s="3">
        <v>58.9</v>
      </c>
      <c r="K15" s="10"/>
      <c r="L15" s="3">
        <v>60.9</v>
      </c>
      <c r="M15" s="16"/>
      <c r="N15" s="21"/>
      <c r="P15" s="11">
        <v>24</v>
      </c>
      <c r="Q15" s="12">
        <f>C16</f>
        <v>-81.6</v>
      </c>
      <c r="R15" s="12">
        <f>E16</f>
        <v>-55.6</v>
      </c>
      <c r="S15" s="12">
        <f>G16</f>
        <v>-73.3</v>
      </c>
      <c r="T15" s="12">
        <f>I16</f>
        <v>-58.9</v>
      </c>
      <c r="U15" s="12">
        <f>K16</f>
        <v>-60.9</v>
      </c>
    </row>
    <row r="16" spans="1:21" ht="13.5">
      <c r="A16" s="9"/>
      <c r="B16" s="2"/>
      <c r="C16" s="25">
        <f>C15-D15</f>
        <v>-81.6</v>
      </c>
      <c r="D16" s="25"/>
      <c r="E16" s="25">
        <f>E15-F15</f>
        <v>-55.6</v>
      </c>
      <c r="F16" s="25"/>
      <c r="G16" s="25">
        <f>G15-H15</f>
        <v>-73.3</v>
      </c>
      <c r="H16" s="25"/>
      <c r="I16" s="25">
        <f>I15-J15</f>
        <v>-58.9</v>
      </c>
      <c r="J16" s="25"/>
      <c r="K16" s="25">
        <f>K15-L15</f>
        <v>-60.9</v>
      </c>
      <c r="L16" s="25"/>
      <c r="M16" s="17"/>
      <c r="N16" s="21"/>
      <c r="P16" s="11">
        <v>25</v>
      </c>
      <c r="Q16" s="12">
        <f>C18</f>
        <v>-62.7</v>
      </c>
      <c r="R16" s="12">
        <f>E18</f>
        <v>-49.4</v>
      </c>
      <c r="S16" s="12">
        <f>G18</f>
        <v>-77.2</v>
      </c>
      <c r="T16" s="12">
        <f>I18</f>
        <v>-58.4</v>
      </c>
      <c r="U16" s="13" t="s">
        <v>13</v>
      </c>
    </row>
    <row r="17" spans="1:21" ht="13.5">
      <c r="A17" s="9">
        <v>2013</v>
      </c>
      <c r="B17" s="2">
        <v>25</v>
      </c>
      <c r="C17" s="10"/>
      <c r="D17" s="3">
        <v>62.7</v>
      </c>
      <c r="E17" s="10"/>
      <c r="F17" s="3">
        <v>49.4</v>
      </c>
      <c r="G17" s="10"/>
      <c r="H17" s="3">
        <v>77.2</v>
      </c>
      <c r="I17" s="10"/>
      <c r="J17" s="3">
        <v>58.4</v>
      </c>
      <c r="K17" s="6"/>
      <c r="L17" s="7"/>
      <c r="M17" s="16"/>
      <c r="N17" s="21"/>
      <c r="P17" s="11">
        <v>26</v>
      </c>
      <c r="Q17" s="12">
        <f>C20</f>
        <v>-72.9</v>
      </c>
      <c r="R17" s="12">
        <f>E20</f>
        <v>-55.5</v>
      </c>
      <c r="S17" s="12">
        <f>G20</f>
        <v>-78.1</v>
      </c>
      <c r="T17" s="12">
        <f>I20</f>
        <v>-58.2</v>
      </c>
      <c r="U17" s="13" t="s">
        <v>13</v>
      </c>
    </row>
    <row r="18" spans="1:21" ht="13.5">
      <c r="A18" s="9"/>
      <c r="B18" s="2"/>
      <c r="C18" s="25">
        <f>C17-D17</f>
        <v>-62.7</v>
      </c>
      <c r="D18" s="25"/>
      <c r="E18" s="25">
        <f>E17-F17</f>
        <v>-49.4</v>
      </c>
      <c r="F18" s="25"/>
      <c r="G18" s="25">
        <f>G17-H17</f>
        <v>-77.2</v>
      </c>
      <c r="H18" s="25"/>
      <c r="I18" s="25">
        <f>I17-J17</f>
        <v>-58.4</v>
      </c>
      <c r="J18" s="25"/>
      <c r="K18" s="26"/>
      <c r="L18" s="26"/>
      <c r="M18" s="17"/>
      <c r="N18" s="21"/>
      <c r="P18" s="11">
        <v>27</v>
      </c>
      <c r="Q18" s="12">
        <f>C22</f>
        <v>-70.7</v>
      </c>
      <c r="R18" s="12">
        <f>E22</f>
        <v>-65.4</v>
      </c>
      <c r="S18" s="12">
        <f>G22</f>
        <v>-75.2</v>
      </c>
      <c r="T18" s="12">
        <f>I22</f>
        <v>-45</v>
      </c>
      <c r="U18" s="12">
        <f>K22</f>
        <v>-60.8</v>
      </c>
    </row>
    <row r="19" spans="1:21" ht="13.5">
      <c r="A19" s="9">
        <v>2014</v>
      </c>
      <c r="B19" s="2">
        <v>26</v>
      </c>
      <c r="C19" s="10"/>
      <c r="D19" s="3">
        <v>72.9</v>
      </c>
      <c r="E19" s="10"/>
      <c r="F19" s="3">
        <v>55.5</v>
      </c>
      <c r="G19" s="10"/>
      <c r="H19" s="3">
        <v>78.1</v>
      </c>
      <c r="I19" s="10"/>
      <c r="J19" s="3">
        <v>58.2</v>
      </c>
      <c r="K19" s="6"/>
      <c r="L19" s="7"/>
      <c r="M19" s="16"/>
      <c r="N19" s="21"/>
      <c r="P19" s="11">
        <v>28</v>
      </c>
      <c r="Q19" s="12">
        <f>C24</f>
        <v>-72.9</v>
      </c>
      <c r="R19" s="12">
        <f>E24</f>
        <v>-57.8</v>
      </c>
      <c r="S19" s="12">
        <f>G24</f>
        <v>-77.6</v>
      </c>
      <c r="T19" s="12">
        <f>I24</f>
        <v>-47.2</v>
      </c>
      <c r="U19" s="13" t="s">
        <v>13</v>
      </c>
    </row>
    <row r="20" spans="1:21" ht="13.5">
      <c r="A20" s="9"/>
      <c r="B20" s="2"/>
      <c r="C20" s="25">
        <f>C19-D19</f>
        <v>-72.9</v>
      </c>
      <c r="D20" s="25"/>
      <c r="E20" s="25">
        <f>E19-F19</f>
        <v>-55.5</v>
      </c>
      <c r="F20" s="25"/>
      <c r="G20" s="25">
        <f>G19-H19</f>
        <v>-78.1</v>
      </c>
      <c r="H20" s="25"/>
      <c r="I20" s="25">
        <f>I19-J19</f>
        <v>-58.2</v>
      </c>
      <c r="J20" s="25"/>
      <c r="K20" s="26"/>
      <c r="L20" s="26"/>
      <c r="M20" s="17"/>
      <c r="N20" s="21"/>
      <c r="P20" s="11">
        <v>29</v>
      </c>
      <c r="Q20" s="12">
        <f>C26</f>
        <v>-74.8</v>
      </c>
      <c r="R20" s="12">
        <f>E26</f>
        <v>-57.5</v>
      </c>
      <c r="S20" s="12">
        <f>G26</f>
        <v>-78.6</v>
      </c>
      <c r="T20" s="12">
        <f>I26</f>
        <v>-45.9</v>
      </c>
      <c r="U20" s="13" t="s">
        <v>13</v>
      </c>
    </row>
    <row r="21" spans="1:21" ht="13.5">
      <c r="A21" s="9">
        <v>2015</v>
      </c>
      <c r="B21" s="2">
        <v>27</v>
      </c>
      <c r="C21" s="10"/>
      <c r="D21" s="3">
        <v>70.7</v>
      </c>
      <c r="E21" s="10"/>
      <c r="F21" s="3">
        <v>65.4</v>
      </c>
      <c r="G21" s="10"/>
      <c r="H21" s="3">
        <v>75.2</v>
      </c>
      <c r="I21" s="10"/>
      <c r="J21" s="3">
        <v>45</v>
      </c>
      <c r="K21" s="10"/>
      <c r="L21" s="3">
        <v>60.8</v>
      </c>
      <c r="M21" s="16"/>
      <c r="N21" s="21"/>
      <c r="P21" s="11">
        <v>30</v>
      </c>
      <c r="Q21" s="12">
        <f>C28</f>
        <v>-70.7</v>
      </c>
      <c r="R21" s="12">
        <f>E28</f>
        <v>-54.7</v>
      </c>
      <c r="S21" s="12">
        <f>G28</f>
        <v>-63.5</v>
      </c>
      <c r="T21" s="12">
        <f>I28</f>
        <v>-51.5</v>
      </c>
      <c r="U21" s="12">
        <f>K28</f>
        <v>-60.3</v>
      </c>
    </row>
    <row r="22" spans="1:21" ht="13.5">
      <c r="A22" s="9"/>
      <c r="B22" s="2"/>
      <c r="C22" s="25">
        <f>C21-D21</f>
        <v>-70.7</v>
      </c>
      <c r="D22" s="25"/>
      <c r="E22" s="25">
        <f>E21-F21</f>
        <v>-65.4</v>
      </c>
      <c r="F22" s="25"/>
      <c r="G22" s="25">
        <f>G21-H21</f>
        <v>-75.2</v>
      </c>
      <c r="H22" s="25"/>
      <c r="I22" s="25">
        <f>I21-J21</f>
        <v>-45</v>
      </c>
      <c r="J22" s="25"/>
      <c r="K22" s="25">
        <f>K21-L21</f>
        <v>-60.8</v>
      </c>
      <c r="L22" s="25"/>
      <c r="M22" s="17"/>
      <c r="N22" s="21"/>
      <c r="P22" s="11">
        <v>31</v>
      </c>
      <c r="Q22" s="12">
        <f>C30</f>
        <v>-63.8</v>
      </c>
      <c r="R22" s="12"/>
      <c r="S22" s="12">
        <f>G30</f>
        <v>-66.6</v>
      </c>
      <c r="T22" s="12"/>
      <c r="U22" s="13" t="s">
        <v>13</v>
      </c>
    </row>
    <row r="23" spans="1:21" ht="13.5">
      <c r="A23" s="9">
        <v>2016</v>
      </c>
      <c r="B23" s="2">
        <v>28</v>
      </c>
      <c r="C23" s="10"/>
      <c r="D23" s="3">
        <v>72.9</v>
      </c>
      <c r="E23" s="10"/>
      <c r="F23" s="3">
        <v>57.8</v>
      </c>
      <c r="G23" s="10"/>
      <c r="H23" s="3">
        <v>77.6</v>
      </c>
      <c r="I23" s="10"/>
      <c r="J23" s="3">
        <v>47.2</v>
      </c>
      <c r="K23" s="6"/>
      <c r="L23" s="7"/>
      <c r="M23" s="16"/>
      <c r="N23" s="21"/>
      <c r="P23" s="11">
        <v>2</v>
      </c>
      <c r="Q23" s="12">
        <f>C32</f>
        <v>0</v>
      </c>
      <c r="R23" s="12"/>
      <c r="S23" s="12">
        <f>G32</f>
        <v>0</v>
      </c>
      <c r="T23" s="12"/>
      <c r="U23" s="13" t="s">
        <v>13</v>
      </c>
    </row>
    <row r="24" spans="1:21" ht="13.5">
      <c r="A24" s="9"/>
      <c r="B24" s="2"/>
      <c r="C24" s="25">
        <f>C23-D23</f>
        <v>-72.9</v>
      </c>
      <c r="D24" s="25"/>
      <c r="E24" s="25">
        <f>E23-F23</f>
        <v>-57.8</v>
      </c>
      <c r="F24" s="25"/>
      <c r="G24" s="25">
        <f>G23-H23</f>
        <v>-77.6</v>
      </c>
      <c r="H24" s="25"/>
      <c r="I24" s="25">
        <f>I23-J23</f>
        <v>-47.2</v>
      </c>
      <c r="J24" s="25"/>
      <c r="K24" s="26"/>
      <c r="L24" s="26"/>
      <c r="M24" s="17"/>
      <c r="N24" s="21"/>
      <c r="P24" s="11">
        <v>3</v>
      </c>
      <c r="Q24" s="12">
        <f>C34</f>
        <v>0</v>
      </c>
      <c r="R24" s="12"/>
      <c r="S24" s="12">
        <f>E34</f>
        <v>0</v>
      </c>
      <c r="T24" s="12"/>
      <c r="U24" s="12">
        <f>G34</f>
        <v>0</v>
      </c>
    </row>
    <row r="25" spans="1:21" ht="13.5">
      <c r="A25" s="9">
        <v>2017</v>
      </c>
      <c r="B25" s="2">
        <v>29</v>
      </c>
      <c r="C25" s="10"/>
      <c r="D25" s="3">
        <v>74.8</v>
      </c>
      <c r="E25" s="10"/>
      <c r="F25" s="3">
        <v>57.5</v>
      </c>
      <c r="G25" s="10"/>
      <c r="H25" s="3">
        <v>78.6</v>
      </c>
      <c r="I25" s="10"/>
      <c r="J25" s="3">
        <v>45.9</v>
      </c>
      <c r="K25" s="6"/>
      <c r="L25" s="7"/>
      <c r="M25" s="16"/>
      <c r="N25" s="21"/>
      <c r="P25" s="11">
        <v>4</v>
      </c>
      <c r="Q25" s="12">
        <f>C36</f>
        <v>0</v>
      </c>
      <c r="R25" s="12"/>
      <c r="S25" s="12">
        <f>E36</f>
        <v>0</v>
      </c>
      <c r="T25" s="12"/>
      <c r="U25" s="13" t="s">
        <v>13</v>
      </c>
    </row>
    <row r="26" spans="1:21" ht="13.5">
      <c r="A26" s="9"/>
      <c r="B26" s="2"/>
      <c r="C26" s="25">
        <f>C25-D25</f>
        <v>-74.8</v>
      </c>
      <c r="D26" s="25"/>
      <c r="E26" s="25">
        <f>E25-F25</f>
        <v>-57.5</v>
      </c>
      <c r="F26" s="25"/>
      <c r="G26" s="25">
        <f>G25-H25</f>
        <v>-78.6</v>
      </c>
      <c r="H26" s="25"/>
      <c r="I26" s="25">
        <f>I25-J25</f>
        <v>-45.9</v>
      </c>
      <c r="J26" s="25"/>
      <c r="K26" s="26"/>
      <c r="L26" s="26"/>
      <c r="M26" s="17"/>
      <c r="N26" s="21"/>
      <c r="P26" s="11">
        <v>5</v>
      </c>
      <c r="Q26" s="12">
        <f>C38</f>
        <v>0</v>
      </c>
      <c r="R26" s="11"/>
      <c r="S26" s="12">
        <f>G38</f>
        <v>0</v>
      </c>
      <c r="T26" s="11"/>
      <c r="U26" s="13" t="s">
        <v>13</v>
      </c>
    </row>
    <row r="27" spans="1:21" ht="13.5">
      <c r="A27" s="9">
        <v>2018</v>
      </c>
      <c r="B27" s="2">
        <v>30</v>
      </c>
      <c r="C27" s="10"/>
      <c r="D27" s="3">
        <v>70.7</v>
      </c>
      <c r="E27" s="10"/>
      <c r="F27" s="3">
        <v>54.7</v>
      </c>
      <c r="G27" s="10"/>
      <c r="H27" s="3">
        <v>63.5</v>
      </c>
      <c r="I27" s="10"/>
      <c r="J27" s="3">
        <v>51.5</v>
      </c>
      <c r="K27" s="10"/>
      <c r="L27" s="3">
        <v>60.3</v>
      </c>
      <c r="M27" s="16"/>
      <c r="N27" s="21"/>
      <c r="P27" s="11"/>
      <c r="Q27" s="11"/>
      <c r="R27" s="11"/>
      <c r="S27" s="11"/>
      <c r="T27" s="11"/>
      <c r="U27" s="11"/>
    </row>
    <row r="28" spans="1:21" ht="13.5">
      <c r="A28" s="9"/>
      <c r="B28" s="2"/>
      <c r="C28" s="25">
        <f>C27-D27</f>
        <v>-70.7</v>
      </c>
      <c r="D28" s="25"/>
      <c r="E28" s="25">
        <f>E27-F27</f>
        <v>-54.7</v>
      </c>
      <c r="F28" s="25"/>
      <c r="G28" s="25">
        <f>G27-H27</f>
        <v>-63.5</v>
      </c>
      <c r="H28" s="25"/>
      <c r="I28" s="25">
        <f>I27-J27</f>
        <v>-51.5</v>
      </c>
      <c r="J28" s="25"/>
      <c r="K28" s="25">
        <f>K27-L27</f>
        <v>-60.3</v>
      </c>
      <c r="L28" s="25"/>
      <c r="M28" s="17"/>
      <c r="N28" s="21"/>
      <c r="P28" s="11"/>
      <c r="Q28" s="11"/>
      <c r="R28" s="11"/>
      <c r="S28" s="11"/>
      <c r="T28" s="11"/>
      <c r="U28" s="11"/>
    </row>
    <row r="29" spans="1:21" ht="13.5">
      <c r="A29" s="9">
        <v>2019</v>
      </c>
      <c r="B29" s="2">
        <v>31</v>
      </c>
      <c r="C29" s="10"/>
      <c r="D29" s="3">
        <v>63.8</v>
      </c>
      <c r="E29" s="6"/>
      <c r="F29" s="7"/>
      <c r="G29" s="10"/>
      <c r="H29" s="3">
        <v>66.6</v>
      </c>
      <c r="I29" s="6"/>
      <c r="J29" s="7"/>
      <c r="K29" s="6"/>
      <c r="L29" s="7"/>
      <c r="M29" s="16"/>
      <c r="N29" s="21"/>
      <c r="P29" s="11"/>
      <c r="Q29" s="11"/>
      <c r="R29" s="11"/>
      <c r="S29" s="11"/>
      <c r="T29" s="11"/>
      <c r="U29" s="11"/>
    </row>
    <row r="30" spans="1:21" ht="13.5">
      <c r="A30" s="9"/>
      <c r="B30" s="2"/>
      <c r="C30" s="25">
        <f>C29-D29</f>
        <v>-63.8</v>
      </c>
      <c r="D30" s="25"/>
      <c r="E30" s="26"/>
      <c r="F30" s="26"/>
      <c r="G30" s="25">
        <f>G29-H29</f>
        <v>-66.6</v>
      </c>
      <c r="H30" s="25"/>
      <c r="I30" s="26"/>
      <c r="J30" s="26"/>
      <c r="K30" s="26"/>
      <c r="L30" s="26"/>
      <c r="M30" s="17"/>
      <c r="N30" s="21"/>
      <c r="P30" s="11"/>
      <c r="Q30" s="11"/>
      <c r="R30" s="11"/>
      <c r="S30" s="11"/>
      <c r="T30" s="11"/>
      <c r="U30" s="11"/>
    </row>
    <row r="31" spans="1:21" ht="13.5">
      <c r="A31" s="9">
        <v>2020</v>
      </c>
      <c r="B31" s="2">
        <v>2</v>
      </c>
      <c r="C31" s="10"/>
      <c r="D31" s="3"/>
      <c r="E31" s="6"/>
      <c r="F31" s="7"/>
      <c r="G31" s="10"/>
      <c r="H31" s="3"/>
      <c r="I31" s="6"/>
      <c r="J31" s="7"/>
      <c r="K31" s="6"/>
      <c r="L31" s="7"/>
      <c r="M31" s="16"/>
      <c r="N31" s="21"/>
      <c r="P31" s="11"/>
      <c r="Q31" s="11"/>
      <c r="R31" s="11"/>
      <c r="S31" s="11"/>
      <c r="T31" s="11"/>
      <c r="U31" s="11"/>
    </row>
    <row r="32" spans="1:21" ht="13.5">
      <c r="A32" s="9"/>
      <c r="B32" s="2"/>
      <c r="C32" s="25">
        <f>C31-D31</f>
        <v>0</v>
      </c>
      <c r="D32" s="25"/>
      <c r="E32" s="26"/>
      <c r="F32" s="26"/>
      <c r="G32" s="25">
        <f>G31-H31</f>
        <v>0</v>
      </c>
      <c r="H32" s="25"/>
      <c r="I32" s="26"/>
      <c r="J32" s="26"/>
      <c r="K32" s="26"/>
      <c r="L32" s="26"/>
      <c r="M32" s="17"/>
      <c r="N32" s="21"/>
      <c r="P32" s="11"/>
      <c r="Q32" s="11"/>
      <c r="R32" s="11"/>
      <c r="S32" s="11"/>
      <c r="T32" s="11"/>
      <c r="U32" s="11"/>
    </row>
    <row r="33" spans="1:21" ht="13.5">
      <c r="A33" s="9">
        <v>2021</v>
      </c>
      <c r="B33" s="2">
        <v>3</v>
      </c>
      <c r="C33" s="10"/>
      <c r="D33" s="3"/>
      <c r="E33" s="6"/>
      <c r="F33" s="7"/>
      <c r="G33" s="10"/>
      <c r="H33" s="3"/>
      <c r="I33" s="6"/>
      <c r="J33" s="7"/>
      <c r="K33" s="10"/>
      <c r="L33" s="3"/>
      <c r="M33" s="16"/>
      <c r="N33" s="21"/>
      <c r="P33" s="11"/>
      <c r="Q33" s="11"/>
      <c r="R33" s="11"/>
      <c r="S33" s="11"/>
      <c r="T33" s="11"/>
      <c r="U33" s="11"/>
    </row>
    <row r="34" spans="1:21" ht="13.5">
      <c r="A34" s="9"/>
      <c r="B34" s="2"/>
      <c r="C34" s="25">
        <f>C33-D33</f>
        <v>0</v>
      </c>
      <c r="D34" s="25"/>
      <c r="E34" s="26"/>
      <c r="F34" s="26"/>
      <c r="G34" s="25">
        <f>G33-H33</f>
        <v>0</v>
      </c>
      <c r="H34" s="25"/>
      <c r="I34" s="26"/>
      <c r="J34" s="26"/>
      <c r="K34" s="25">
        <f>K33-L33</f>
        <v>0</v>
      </c>
      <c r="L34" s="25"/>
      <c r="M34" s="17"/>
      <c r="N34" s="21"/>
      <c r="P34" s="11"/>
      <c r="Q34" s="11"/>
      <c r="R34" s="11"/>
      <c r="S34" s="11"/>
      <c r="T34" s="11"/>
      <c r="U34" s="11"/>
    </row>
    <row r="35" spans="1:21" ht="13.5">
      <c r="A35" s="9">
        <v>2022</v>
      </c>
      <c r="B35" s="2">
        <v>4</v>
      </c>
      <c r="C35" s="10"/>
      <c r="D35" s="3"/>
      <c r="E35" s="6"/>
      <c r="F35" s="7"/>
      <c r="G35" s="10"/>
      <c r="H35" s="3"/>
      <c r="I35" s="6"/>
      <c r="J35" s="7"/>
      <c r="K35" s="6"/>
      <c r="L35" s="7"/>
      <c r="M35" s="16"/>
      <c r="N35" s="21"/>
      <c r="P35" s="11"/>
      <c r="Q35" s="11"/>
      <c r="R35" s="11"/>
      <c r="S35" s="11"/>
      <c r="T35" s="11"/>
      <c r="U35" s="11"/>
    </row>
    <row r="36" spans="2:21" ht="13.5">
      <c r="B36" s="2"/>
      <c r="C36" s="25">
        <f>C35-D35</f>
        <v>0</v>
      </c>
      <c r="D36" s="25"/>
      <c r="E36" s="26"/>
      <c r="F36" s="26"/>
      <c r="G36" s="25">
        <f>G35-H35</f>
        <v>0</v>
      </c>
      <c r="H36" s="25"/>
      <c r="I36" s="26"/>
      <c r="J36" s="26"/>
      <c r="K36" s="26"/>
      <c r="L36" s="26"/>
      <c r="M36" s="17"/>
      <c r="N36" s="21"/>
      <c r="P36" s="11"/>
      <c r="Q36" s="11"/>
      <c r="R36" s="11"/>
      <c r="S36" s="11"/>
      <c r="T36" s="11"/>
      <c r="U36" s="11"/>
    </row>
    <row r="37" spans="2:14" ht="13.5">
      <c r="B37" s="2">
        <v>5</v>
      </c>
      <c r="C37" s="10"/>
      <c r="D37" s="3"/>
      <c r="E37" s="6"/>
      <c r="F37" s="7"/>
      <c r="G37" s="10"/>
      <c r="H37" s="3"/>
      <c r="I37" s="6"/>
      <c r="J37" s="7"/>
      <c r="K37" s="6"/>
      <c r="L37" s="7"/>
      <c r="M37" s="18"/>
      <c r="N37" s="22"/>
    </row>
    <row r="38" spans="2:14" ht="13.5">
      <c r="B38" s="2"/>
      <c r="C38" s="25">
        <f>C37-D37</f>
        <v>0</v>
      </c>
      <c r="D38" s="25"/>
      <c r="E38" s="26"/>
      <c r="F38" s="26"/>
      <c r="G38" s="25">
        <f>G37-H37</f>
        <v>0</v>
      </c>
      <c r="H38" s="25"/>
      <c r="I38" s="26"/>
      <c r="J38" s="26"/>
      <c r="K38" s="26"/>
      <c r="L38" s="26"/>
      <c r="M38" s="19"/>
      <c r="N38" s="22"/>
    </row>
    <row r="40" spans="3:4" ht="13.5">
      <c r="C40" s="24"/>
      <c r="D40" t="s">
        <v>22</v>
      </c>
    </row>
    <row r="41" spans="3:4" ht="13.5">
      <c r="C41" s="29"/>
      <c r="D41" t="s">
        <v>23</v>
      </c>
    </row>
    <row r="44" ht="13.5">
      <c r="B44" t="s">
        <v>18</v>
      </c>
    </row>
    <row r="63" ht="13.5">
      <c r="B63" t="s">
        <v>15</v>
      </c>
    </row>
  </sheetData>
  <sheetProtection/>
  <mergeCells count="90">
    <mergeCell ref="C10:D10"/>
    <mergeCell ref="E10:F10"/>
    <mergeCell ref="G10:H10"/>
    <mergeCell ref="I10:J10"/>
    <mergeCell ref="K10:L10"/>
    <mergeCell ref="C38:D38"/>
    <mergeCell ref="E38:F38"/>
    <mergeCell ref="G38:H38"/>
    <mergeCell ref="I38:J38"/>
    <mergeCell ref="K38:L38"/>
    <mergeCell ref="C30:D30"/>
    <mergeCell ref="E30:F30"/>
    <mergeCell ref="G30:H30"/>
    <mergeCell ref="I30:J30"/>
    <mergeCell ref="K30:L30"/>
    <mergeCell ref="C14:D14"/>
    <mergeCell ref="E14:F14"/>
    <mergeCell ref="G14:H14"/>
    <mergeCell ref="I14:J14"/>
    <mergeCell ref="K14:L14"/>
    <mergeCell ref="C28:D28"/>
    <mergeCell ref="E28:F28"/>
    <mergeCell ref="G28:H28"/>
    <mergeCell ref="I28:J28"/>
    <mergeCell ref="K28:L28"/>
    <mergeCell ref="C36:D36"/>
    <mergeCell ref="E36:F36"/>
    <mergeCell ref="G36:H36"/>
    <mergeCell ref="I36:J36"/>
    <mergeCell ref="K36:L36"/>
    <mergeCell ref="C22:D22"/>
    <mergeCell ref="E22:F22"/>
    <mergeCell ref="G22:H22"/>
    <mergeCell ref="I22:J22"/>
    <mergeCell ref="K22:L22"/>
    <mergeCell ref="C34:D34"/>
    <mergeCell ref="E34:F34"/>
    <mergeCell ref="G34:H34"/>
    <mergeCell ref="I34:J34"/>
    <mergeCell ref="K34:L34"/>
    <mergeCell ref="C18:D18"/>
    <mergeCell ref="E18:F18"/>
    <mergeCell ref="G18:H18"/>
    <mergeCell ref="I18:J18"/>
    <mergeCell ref="K18:L18"/>
    <mergeCell ref="C12:D12"/>
    <mergeCell ref="E12:F12"/>
    <mergeCell ref="G12:H12"/>
    <mergeCell ref="I12:J12"/>
    <mergeCell ref="K12:L12"/>
    <mergeCell ref="C3:D3"/>
    <mergeCell ref="E3:F3"/>
    <mergeCell ref="G3:H3"/>
    <mergeCell ref="I3:J3"/>
    <mergeCell ref="K3:L3"/>
    <mergeCell ref="C32:D32"/>
    <mergeCell ref="E32:F32"/>
    <mergeCell ref="G32:H32"/>
    <mergeCell ref="I32:J32"/>
    <mergeCell ref="K32:L32"/>
    <mergeCell ref="C8:D8"/>
    <mergeCell ref="E8:F8"/>
    <mergeCell ref="G8:H8"/>
    <mergeCell ref="I8:J8"/>
    <mergeCell ref="K8:L8"/>
    <mergeCell ref="C26:D26"/>
    <mergeCell ref="E26:F26"/>
    <mergeCell ref="G26:H26"/>
    <mergeCell ref="I26:J26"/>
    <mergeCell ref="K26:L26"/>
    <mergeCell ref="C6:D6"/>
    <mergeCell ref="E6:F6"/>
    <mergeCell ref="G6:H6"/>
    <mergeCell ref="I6:J6"/>
    <mergeCell ref="K6:L6"/>
    <mergeCell ref="C24:D24"/>
    <mergeCell ref="E24:F24"/>
    <mergeCell ref="G24:H24"/>
    <mergeCell ref="I24:J24"/>
    <mergeCell ref="K24:L24"/>
    <mergeCell ref="C16:D16"/>
    <mergeCell ref="E16:F16"/>
    <mergeCell ref="G16:H16"/>
    <mergeCell ref="I16:J16"/>
    <mergeCell ref="K16:L16"/>
    <mergeCell ref="C20:D20"/>
    <mergeCell ref="E20:F20"/>
    <mergeCell ref="G20:H20"/>
    <mergeCell ref="I20:J20"/>
    <mergeCell ref="K20:L2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森竹高裕</dc:creator>
  <cp:keywords/>
  <dc:description/>
  <cp:lastModifiedBy>森竹高裕</cp:lastModifiedBy>
  <dcterms:created xsi:type="dcterms:W3CDTF">2019-01-11T20:23:55Z</dcterms:created>
  <dcterms:modified xsi:type="dcterms:W3CDTF">2019-07-29T21:22:51Z</dcterms:modified>
  <cp:category/>
  <cp:version/>
  <cp:contentType/>
  <cp:contentStatus/>
</cp:coreProperties>
</file>